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7795" windowHeight="12090"/>
  </bookViews>
  <sheets>
    <sheet name="ЛИЦЕЙ" sheetId="1" r:id="rId1"/>
  </sheets>
  <calcPr calcId="145621"/>
</workbook>
</file>

<file path=xl/calcChain.xml><?xml version="1.0" encoding="utf-8"?>
<calcChain xmlns="http://schemas.openxmlformats.org/spreadsheetml/2006/main">
  <c r="D19" i="1" l="1"/>
  <c r="C12" i="1"/>
  <c r="D12" i="1" s="1"/>
  <c r="C10" i="1"/>
  <c r="D10" i="1" s="1"/>
</calcChain>
</file>

<file path=xl/sharedStrings.xml><?xml version="1.0" encoding="utf-8"?>
<sst xmlns="http://schemas.openxmlformats.org/spreadsheetml/2006/main" count="31" uniqueCount="27">
  <si>
    <t>Информация о среднемесячной заработной плате работников бюджетного сектора экономики</t>
  </si>
  <si>
    <t xml:space="preserve">в МАОУ "Лицей" муниципального образования город Салехард </t>
  </si>
  <si>
    <t xml:space="preserve"> за январь - ноябрь 2022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</si>
  <si>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</si>
  <si>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</si>
  <si>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</si>
  <si>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</si>
  <si>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2022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</si>
  <si>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</si>
  <si>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</si>
  <si>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</si>
  <si>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</si>
  <si>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</si>
  <si>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</si>
  <si>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</si>
  <si>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</si>
  <si>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</si>
  <si>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>1.1.</t>
  </si>
  <si>
    <t>из них - учителя</t>
  </si>
  <si>
    <t xml:space="preserve">плановое значение целевого показателя    </t>
  </si>
  <si>
    <t>Таблица 2</t>
  </si>
  <si>
    <t>Справочная информация за январь - ноябрь 2022 года</t>
  </si>
  <si>
    <t>Наименование показателя</t>
  </si>
  <si>
    <t>Примечание
(прогноз/факт)</t>
  </si>
  <si>
    <t>Средняя заработная плата в образовательной организации</t>
  </si>
  <si>
    <t>Братцева Мария Михайловна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</si>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</sst>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4"/>
      <name val="PT Astra Serif"/>
      <family val="1"/>
      <charset val="204"/>
    </font>
    <font>
      <sz val="14"/>
      <name val="Times New Roman"/>
      <family val="1"/>
      <charset val="204"/>
    </font>
    <font>
      <b/>
      <sz val="14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/>
    <xf numFmtId="0" fontId="7" fillId="0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46"/>
  <sheetViews>
    <sheetView tabSelected="1" topLeftCell="A4" zoomScale="60" zoomScaleNormal="60" zoomScaleSheetLayoutView="80" workbookViewId="0">
      <selection activeCell="F19" sqref="F19"/>
    </sheetView>
  </sheetViews>
  <sheetFormatPr defaultColWidth="20" defaultRowHeight="18.75"/>
  <cols>
    <col min="1" max="1" width="7.5703125" style="54" customWidth="1"/>
    <col min="2" max="2" width="55.42578125" style="53" customWidth="1"/>
    <col min="3" max="3" width="15.5703125" style="53" customWidth="1"/>
    <col min="4" max="4" width="19.5703125" style="53" customWidth="1"/>
    <col min="5" max="6" width="19.5703125" style="2" customWidth="1"/>
    <col min="7" max="7" width="20" style="2"/>
    <col min="8" max="8" width="18.140625" style="2" customWidth="1"/>
    <col min="9" max="16384" width="20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3" spans="1:8">
      <c r="A3" s="3" t="s">
        <v>1</v>
      </c>
      <c r="B3" s="3"/>
      <c r="C3" s="3"/>
      <c r="D3" s="3"/>
      <c r="E3" s="3"/>
      <c r="F3" s="3"/>
      <c r="G3" s="3"/>
      <c r="H3" s="3"/>
    </row>
    <row r="4" spans="1:8" ht="18.95" customHeight="1">
      <c r="A4" s="4" t="s">
        <v>2</v>
      </c>
      <c r="B4" s="4"/>
      <c r="C4" s="4"/>
      <c r="D4" s="4"/>
      <c r="E4" s="4"/>
      <c r="F4" s="4"/>
      <c r="G4" s="4"/>
      <c r="H4" s="4"/>
    </row>
    <row r="5" spans="1:8">
      <c r="A5" s="2"/>
      <c r="B5" s="2"/>
      <c r="C5" s="5"/>
      <c r="D5" s="5"/>
      <c r="H5" s="6" t="s">
        <v>3</v>
      </c>
    </row>
    <row r="6" spans="1:8" ht="96" customHeight="1">
      <c r="A6" s="7" t="s">
        <v>4</v>
      </c>
      <c r="B6" s="8" t="s">
        <v>5</v>
      </c>
      <c r="C6" s="9" t="s">
        <v>6</v>
      </c>
      <c r="D6" s="10"/>
      <c r="E6" s="11" t="s">
        <v>7</v>
      </c>
      <c r="F6" s="8" t="s">
        <v>8</v>
      </c>
      <c r="G6" s="8" t="s">
        <v>9</v>
      </c>
      <c r="H6" s="11" t="s">
        <v>10</v>
      </c>
    </row>
    <row r="7" spans="1:8" ht="120" customHeight="1">
      <c r="A7" s="12"/>
      <c r="B7" s="13"/>
      <c r="C7" s="14" t="s">
        <v>11</v>
      </c>
      <c r="D7" s="14" t="s">
        <v>12</v>
      </c>
      <c r="E7" s="11"/>
      <c r="F7" s="13"/>
      <c r="G7" s="13"/>
      <c r="H7" s="11"/>
    </row>
    <row r="8" spans="1:8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8" ht="41.25" customHeight="1">
      <c r="A9" s="16" t="s">
        <v>13</v>
      </c>
      <c r="B9" s="16"/>
      <c r="C9" s="16"/>
      <c r="D9" s="16"/>
      <c r="E9" s="16"/>
      <c r="F9" s="16"/>
      <c r="G9" s="16"/>
      <c r="H9" s="16"/>
    </row>
    <row r="10" spans="1:8" ht="75">
      <c r="A10" s="17" t="s">
        <v>14</v>
      </c>
      <c r="B10" s="18" t="s">
        <v>15</v>
      </c>
      <c r="C10" s="19">
        <f>G10/F10*1000/11</f>
        <v>113855.13407455855</v>
      </c>
      <c r="D10" s="20">
        <f>C10/H11</f>
        <v>0.98008021123119171</v>
      </c>
      <c r="E10" s="17">
        <v>100</v>
      </c>
      <c r="F10" s="19">
        <v>27.8</v>
      </c>
      <c r="G10" s="21">
        <v>34816.9</v>
      </c>
      <c r="H10" s="22" t="s">
        <v>16</v>
      </c>
    </row>
    <row r="11" spans="1:8">
      <c r="A11" s="23"/>
      <c r="B11" s="24"/>
      <c r="C11" s="25"/>
      <c r="D11" s="26"/>
      <c r="E11" s="23"/>
      <c r="F11" s="25"/>
      <c r="G11" s="27"/>
      <c r="H11" s="28">
        <v>116169.2</v>
      </c>
    </row>
    <row r="12" spans="1:8" ht="75">
      <c r="A12" s="17" t="s">
        <v>17</v>
      </c>
      <c r="B12" s="18" t="s">
        <v>18</v>
      </c>
      <c r="C12" s="19">
        <f>G12/F12*1000/11</f>
        <v>117630.79777365491</v>
      </c>
      <c r="D12" s="20">
        <f>C12/H13</f>
        <v>1.0125816289830256</v>
      </c>
      <c r="E12" s="17">
        <v>100</v>
      </c>
      <c r="F12" s="19">
        <v>24.5</v>
      </c>
      <c r="G12" s="19">
        <v>31701.5</v>
      </c>
      <c r="H12" s="22" t="s">
        <v>19</v>
      </c>
    </row>
    <row r="13" spans="1:8">
      <c r="A13" s="23"/>
      <c r="B13" s="24"/>
      <c r="C13" s="25"/>
      <c r="D13" s="26"/>
      <c r="E13" s="23"/>
      <c r="F13" s="25"/>
      <c r="G13" s="25"/>
      <c r="H13" s="29">
        <v>116169.2</v>
      </c>
    </row>
    <row r="14" spans="1:8" s="32" customFormat="1">
      <c r="A14" s="30"/>
      <c r="B14" s="30"/>
      <c r="C14" s="30"/>
      <c r="D14" s="30"/>
      <c r="E14" s="30"/>
      <c r="F14" s="30"/>
      <c r="G14" s="30"/>
      <c r="H14" s="31"/>
    </row>
    <row r="15" spans="1:8" s="32" customFormat="1">
      <c r="A15" s="30"/>
      <c r="B15" s="33"/>
      <c r="C15" s="30"/>
      <c r="D15" s="33"/>
      <c r="E15" s="30"/>
      <c r="F15" s="34" t="s">
        <v>20</v>
      </c>
      <c r="G15" s="33"/>
    </row>
    <row r="16" spans="1:8">
      <c r="A16" s="35" t="s">
        <v>21</v>
      </c>
      <c r="B16" s="35"/>
      <c r="C16" s="35"/>
      <c r="D16" s="35"/>
      <c r="E16" s="35"/>
      <c r="F16" s="35"/>
      <c r="G16" s="36"/>
    </row>
    <row r="17" spans="1:7">
      <c r="A17" s="37"/>
      <c r="B17" s="38"/>
      <c r="C17" s="39"/>
      <c r="D17" s="40"/>
      <c r="E17" s="36"/>
      <c r="F17" s="36"/>
      <c r="G17" s="36"/>
    </row>
    <row r="18" spans="1:7" ht="206.25">
      <c r="A18" s="41" t="s">
        <v>4</v>
      </c>
      <c r="B18" s="42" t="s">
        <v>22</v>
      </c>
      <c r="C18" s="43"/>
      <c r="D18" s="44" t="s">
        <v>23</v>
      </c>
      <c r="E18" s="44" t="s">
        <v>8</v>
      </c>
      <c r="F18" s="44" t="s">
        <v>9</v>
      </c>
      <c r="G18" s="36"/>
    </row>
    <row r="19" spans="1:7" s="51" customFormat="1" ht="45" customHeight="1">
      <c r="A19" s="45" t="s">
        <v>14</v>
      </c>
      <c r="B19" s="46" t="s">
        <v>24</v>
      </c>
      <c r="C19" s="47"/>
      <c r="D19" s="48">
        <f>F19*1000/E19/11</f>
        <v>107955.78063241107</v>
      </c>
      <c r="E19" s="49">
        <v>36.799999999999997</v>
      </c>
      <c r="F19" s="48">
        <v>43700.5</v>
      </c>
      <c r="G19" s="50"/>
    </row>
    <row r="44" spans="2:2">
      <c r="B44" s="52" t="s">
        <v>25</v>
      </c>
    </row>
    <row r="45" spans="2:2">
      <c r="B45" s="52" t="s">
        <v>26</v>
      </c>
    </row>
    <row r="46" spans="2:2">
      <c r="B46" s="52"/>
    </row>
  </sheetData>
  <mergeCells count="28">
    <mergeCell ref="G12:G13"/>
    <mergeCell ref="A16:F16"/>
    <mergeCell ref="B18:C18"/>
    <mergeCell ref="B19:C19"/>
    <mergeCell ref="A12:A13"/>
    <mergeCell ref="B12:B13"/>
    <mergeCell ref="C12:C13"/>
    <mergeCell ref="D12:D13"/>
    <mergeCell ref="E12:E13"/>
    <mergeCell ref="F12:F13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39370078740157483" right="0.19685039370078741" top="0.78740157480314965" bottom="0.19685039370078741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ЛИЦЕЙ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Братцева Мария</dc:creator>
  <cp:lastModifiedBy>Братцева Мария</cp:lastModifiedBy>
  <dcterms:created xsi:type="dcterms:W3CDTF">2022-12-21T07:23:04Z</dcterms:created>
  <dcterms:modified xsi:type="dcterms:W3CDTF">2022-12-21T07:23:21Z</dcterms:modified>
</cp:coreProperties>
</file>